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<sst xmlns="http://schemas.openxmlformats.org/spreadsheetml/2006/main" count="130" uniqueCount="66">
  <si>
    <t>Klubová scéna</t>
  </si>
  <si>
    <t>Data projektor</t>
  </si>
  <si>
    <t>Plátno</t>
  </si>
  <si>
    <t>Hi-fi věž (USB)</t>
  </si>
  <si>
    <t>Zařízení baru</t>
  </si>
  <si>
    <t>Obsluha baru</t>
  </si>
  <si>
    <t>Catering</t>
  </si>
  <si>
    <t>Medializace akce</t>
  </si>
  <si>
    <t>1. skupina - cena pronájmu pro neziskové organizace</t>
  </si>
  <si>
    <t>2. skupina - cena pronájmu pro ziskové a komerční akce</t>
  </si>
  <si>
    <t xml:space="preserve">1 den </t>
  </si>
  <si>
    <t>1 večer</t>
  </si>
  <si>
    <t>dopoledne</t>
  </si>
  <si>
    <t>8.00 - 12.00</t>
  </si>
  <si>
    <t>odpoledne</t>
  </si>
  <si>
    <t>13.00 - 17.00</t>
  </si>
  <si>
    <t>8.00 - 18.00</t>
  </si>
  <si>
    <t>18.00 - 22.00</t>
  </si>
  <si>
    <t>V ceně pronájmu je topení, osvětlení, voda, úklid, stolová úprava, administrativa</t>
  </si>
  <si>
    <t>doba pronájmu</t>
  </si>
  <si>
    <t>Nabízené služby:</t>
  </si>
  <si>
    <t>Doba pronájmu</t>
  </si>
  <si>
    <t>Cena v Kč</t>
  </si>
  <si>
    <t>2 hodiny - den</t>
  </si>
  <si>
    <t xml:space="preserve">2 hodiny - večer </t>
  </si>
  <si>
    <t>Krátkodobý pronájem</t>
  </si>
  <si>
    <t>Dlouhodobý pronájem</t>
  </si>
  <si>
    <t xml:space="preserve">sazba - den - v Kč/h = 600 </t>
  </si>
  <si>
    <t xml:space="preserve">sazba - večer - v Kč/h = 700 </t>
  </si>
  <si>
    <t>2 x 700</t>
  </si>
  <si>
    <t>4 h. x 600</t>
  </si>
  <si>
    <t>10 h. x 600</t>
  </si>
  <si>
    <t>10 h. x 500</t>
  </si>
  <si>
    <t>1 den od rána do večera</t>
  </si>
  <si>
    <t>8.00 - 22.00</t>
  </si>
  <si>
    <t>4 h. x 700</t>
  </si>
  <si>
    <t>2 h. x 700</t>
  </si>
  <si>
    <t>2 h. x 600</t>
  </si>
  <si>
    <t>4 h. x 500</t>
  </si>
  <si>
    <t>2 h. x 500</t>
  </si>
  <si>
    <t>10 h. x 400</t>
  </si>
  <si>
    <t>14 h. x 450</t>
  </si>
  <si>
    <t>14 h. x 350</t>
  </si>
  <si>
    <t>2 x 800</t>
  </si>
  <si>
    <t>4 h. x 800</t>
  </si>
  <si>
    <t xml:space="preserve">sazba - den - v Kč/h = 700 </t>
  </si>
  <si>
    <t xml:space="preserve">sazba - večer - v Kč/h = 800 </t>
  </si>
  <si>
    <t>Dle prodaných vstupenek se vybrané vstupné rozdělí KS a účinkující v poměru: 50% na 50%</t>
  </si>
  <si>
    <t>V případě, že se nevybere minimální režie, uhradí ji vystupující.</t>
  </si>
  <si>
    <t>Pro školy a neziskové organizace bude použití data projektoru, plátna a hi-fi věže po vyžádání zdarma.</t>
  </si>
  <si>
    <t>Ozvučení, osvětlení</t>
  </si>
  <si>
    <t>v ceně pronájmu</t>
  </si>
  <si>
    <t>Cena v Kč za 2 hodiny</t>
  </si>
  <si>
    <t>Typy akcí: hudební a divadelní představení, přednášky, firemní akce, školení, schůze, gastron. večery</t>
  </si>
  <si>
    <t>Krátkodobý pronájem:</t>
  </si>
  <si>
    <t>dle dohody</t>
  </si>
  <si>
    <t>Podmínky zkušebního provozu pro místní spřátelené kapely a divadelní spolky</t>
  </si>
  <si>
    <t>Vratná kauce pro všechny subjekty činí 5 000,- Kč</t>
  </si>
  <si>
    <t>Dlouhodobý pronájem:</t>
  </si>
  <si>
    <t>14 h. x 550</t>
  </si>
  <si>
    <t>Amatérský koncert, divadlo, cestopisnou přednášku lze uspořádat po dohodě s vedením KS - tzv. ve spolupráci</t>
  </si>
  <si>
    <t>Soubor, kapela vystupuje bezplatně, neplatí nájem, nedostává honorář, ale minimální režie je 1000,- Kč.</t>
  </si>
  <si>
    <t>Bonus:</t>
  </si>
  <si>
    <t xml:space="preserve">min. 2 hodiny </t>
  </si>
  <si>
    <t xml:space="preserve">zvýhodněná cena nad 48 hodin </t>
  </si>
  <si>
    <t>min. 2 hodiny denně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</si>
</sst>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7" fillId="2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C5" sqref="C5"/>
    </sheetView>
  </sheetViews>
  <sheetFormatPr defaultColWidth="9.140625" defaultRowHeight="12.75"/>
  <cols>
    <col min="1" max="1" width="25.140625" style="1" customWidth="1"/>
    <col min="2" max="2" width="21.7109375" style="1" customWidth="1"/>
    <col min="3" max="3" width="20.140625" style="1" customWidth="1"/>
    <col min="4" max="4" width="18.28125" style="1" customWidth="1"/>
    <col min="5" max="5" width="9.421875" style="1" customWidth="1"/>
    <col min="6" max="16384" width="9.140625" style="1" customWidth="1"/>
  </cols>
  <sheetData>
    <row r="1" spans="1:5" ht="19.5" customHeight="1" thickBot="1">
      <c r="A1" s="26" t="s">
        <v>53</v>
      </c>
      <c r="B1" s="24"/>
      <c r="C1" s="24"/>
      <c r="D1" s="24"/>
      <c r="E1" s="25"/>
    </row>
    <row r="3" spans="1:4" ht="15">
      <c r="A3" s="3" t="s">
        <v>54</v>
      </c>
      <c r="B3" s="3" t="s">
        <v>19</v>
      </c>
      <c r="C3" s="3" t="s">
        <v>63</v>
      </c>
      <c r="D3" s="3"/>
    </row>
    <row r="4" spans="1:4" ht="15">
      <c r="A4" s="3"/>
      <c r="B4" s="3" t="s">
        <v>64</v>
      </c>
      <c r="C4" s="3"/>
      <c r="D4" s="3"/>
    </row>
    <row r="5" spans="1:4" ht="15">
      <c r="A5" s="3" t="s">
        <v>58</v>
      </c>
      <c r="B5" s="3" t="s">
        <v>19</v>
      </c>
      <c r="C5" s="3" t="s">
        <v>65</v>
      </c>
      <c r="D5" s="3"/>
    </row>
    <row r="6" spans="2:4" ht="15">
      <c r="B6" s="3" t="s">
        <v>64</v>
      </c>
      <c r="D6" s="3"/>
    </row>
    <row r="7" ht="15.75" thickBot="1"/>
    <row r="8" spans="1:5" s="22" customFormat="1" ht="18.75" customHeight="1" thickBot="1">
      <c r="A8" s="23" t="s">
        <v>8</v>
      </c>
      <c r="B8" s="24"/>
      <c r="C8" s="24"/>
      <c r="D8" s="24"/>
      <c r="E8" s="25"/>
    </row>
    <row r="9" spans="1:5" ht="15">
      <c r="A9" s="3" t="s">
        <v>0</v>
      </c>
      <c r="B9" s="3" t="s">
        <v>27</v>
      </c>
      <c r="C9" s="3"/>
      <c r="D9" s="3" t="s">
        <v>28</v>
      </c>
      <c r="E9" s="3"/>
    </row>
    <row r="11" spans="1:4" ht="15.75">
      <c r="A11" s="2" t="s">
        <v>25</v>
      </c>
      <c r="B11" s="2" t="s">
        <v>21</v>
      </c>
      <c r="D11" s="2" t="s">
        <v>22</v>
      </c>
    </row>
    <row r="12" spans="1:4" ht="15">
      <c r="A12" s="13" t="s">
        <v>23</v>
      </c>
      <c r="B12" s="13"/>
      <c r="C12" s="13" t="s">
        <v>37</v>
      </c>
      <c r="D12" s="14">
        <v>1200</v>
      </c>
    </row>
    <row r="13" spans="1:4" ht="15">
      <c r="A13" s="13" t="s">
        <v>24</v>
      </c>
      <c r="B13" s="13"/>
      <c r="C13" s="13" t="s">
        <v>36</v>
      </c>
      <c r="D13" s="14">
        <v>1400</v>
      </c>
    </row>
    <row r="14" spans="1:4" ht="15">
      <c r="A14" s="13" t="s">
        <v>12</v>
      </c>
      <c r="B14" s="15" t="s">
        <v>13</v>
      </c>
      <c r="C14" s="13" t="s">
        <v>30</v>
      </c>
      <c r="D14" s="14">
        <f>4*600</f>
        <v>2400</v>
      </c>
    </row>
    <row r="15" spans="1:4" ht="15">
      <c r="A15" s="13" t="s">
        <v>14</v>
      </c>
      <c r="B15" s="15" t="s">
        <v>15</v>
      </c>
      <c r="C15" s="13" t="s">
        <v>30</v>
      </c>
      <c r="D15" s="14">
        <v>2400</v>
      </c>
    </row>
    <row r="16" spans="1:4" ht="15">
      <c r="A16" s="13" t="s">
        <v>11</v>
      </c>
      <c r="B16" s="15" t="s">
        <v>17</v>
      </c>
      <c r="C16" s="13" t="s">
        <v>35</v>
      </c>
      <c r="D16" s="14">
        <f>4*700</f>
        <v>2800</v>
      </c>
    </row>
    <row r="17" spans="1:4" ht="15">
      <c r="A17" s="13" t="s">
        <v>10</v>
      </c>
      <c r="B17" s="15" t="s">
        <v>16</v>
      </c>
      <c r="C17" s="13" t="s">
        <v>32</v>
      </c>
      <c r="D17" s="14">
        <f>10*500</f>
        <v>5000</v>
      </c>
    </row>
    <row r="18" spans="1:4" ht="15">
      <c r="A18" s="13" t="s">
        <v>33</v>
      </c>
      <c r="B18" s="16" t="s">
        <v>34</v>
      </c>
      <c r="C18" s="13" t="s">
        <v>41</v>
      </c>
      <c r="D18" s="14">
        <f>14*450</f>
        <v>6300</v>
      </c>
    </row>
    <row r="19" ht="15">
      <c r="B19" s="5"/>
    </row>
    <row r="20" spans="1:4" ht="15.75">
      <c r="A20" s="2" t="s">
        <v>26</v>
      </c>
      <c r="B20" s="2" t="s">
        <v>21</v>
      </c>
      <c r="D20" s="4" t="s">
        <v>22</v>
      </c>
    </row>
    <row r="21" spans="1:4" ht="15">
      <c r="A21" s="13" t="s">
        <v>23</v>
      </c>
      <c r="B21" s="20"/>
      <c r="C21" s="16" t="s">
        <v>39</v>
      </c>
      <c r="D21" s="14">
        <v>1000</v>
      </c>
    </row>
    <row r="22" spans="1:4" ht="15">
      <c r="A22" s="13" t="s">
        <v>24</v>
      </c>
      <c r="B22" s="20"/>
      <c r="C22" s="16" t="s">
        <v>37</v>
      </c>
      <c r="D22" s="14">
        <v>1200</v>
      </c>
    </row>
    <row r="23" spans="1:4" ht="15">
      <c r="A23" s="13" t="s">
        <v>12</v>
      </c>
      <c r="B23" s="15" t="s">
        <v>13</v>
      </c>
      <c r="C23" s="16" t="s">
        <v>38</v>
      </c>
      <c r="D23" s="14">
        <v>2000</v>
      </c>
    </row>
    <row r="24" spans="1:4" ht="15">
      <c r="A24" s="13" t="s">
        <v>14</v>
      </c>
      <c r="B24" s="15" t="s">
        <v>15</v>
      </c>
      <c r="C24" s="16" t="s">
        <v>38</v>
      </c>
      <c r="D24" s="14">
        <v>2000</v>
      </c>
    </row>
    <row r="25" spans="1:4" ht="15">
      <c r="A25" s="13" t="s">
        <v>11</v>
      </c>
      <c r="B25" s="15" t="s">
        <v>17</v>
      </c>
      <c r="C25" s="16" t="s">
        <v>30</v>
      </c>
      <c r="D25" s="14">
        <f>4*600</f>
        <v>2400</v>
      </c>
    </row>
    <row r="26" spans="1:4" ht="15">
      <c r="A26" s="13" t="s">
        <v>10</v>
      </c>
      <c r="B26" s="15" t="s">
        <v>16</v>
      </c>
      <c r="C26" s="16" t="s">
        <v>40</v>
      </c>
      <c r="D26" s="14">
        <v>4000</v>
      </c>
    </row>
    <row r="27" spans="1:4" ht="15">
      <c r="A27" s="13" t="s">
        <v>33</v>
      </c>
      <c r="B27" s="16" t="s">
        <v>34</v>
      </c>
      <c r="C27" s="16" t="s">
        <v>42</v>
      </c>
      <c r="D27" s="14">
        <f>14*350</f>
        <v>4900</v>
      </c>
    </row>
    <row r="28" ht="15.75" thickBot="1"/>
    <row r="29" spans="1:5" ht="16.5" thickBot="1">
      <c r="A29" s="23" t="s">
        <v>9</v>
      </c>
      <c r="B29" s="24"/>
      <c r="C29" s="24"/>
      <c r="D29" s="24"/>
      <c r="E29" s="25"/>
    </row>
    <row r="30" spans="1:5" ht="15">
      <c r="A30" s="3" t="s">
        <v>0</v>
      </c>
      <c r="B30" s="3" t="s">
        <v>45</v>
      </c>
      <c r="C30" s="3"/>
      <c r="D30" s="3" t="s">
        <v>46</v>
      </c>
      <c r="E30" s="3"/>
    </row>
    <row r="32" spans="1:4" ht="15.75">
      <c r="A32" s="2" t="s">
        <v>25</v>
      </c>
      <c r="B32" s="2" t="s">
        <v>21</v>
      </c>
      <c r="D32" s="2" t="s">
        <v>22</v>
      </c>
    </row>
    <row r="33" spans="1:4" ht="15">
      <c r="A33" s="13" t="s">
        <v>23</v>
      </c>
      <c r="B33" s="13"/>
      <c r="C33" s="16" t="s">
        <v>29</v>
      </c>
      <c r="D33" s="14">
        <v>1400</v>
      </c>
    </row>
    <row r="34" spans="1:4" ht="15">
      <c r="A34" s="13" t="s">
        <v>24</v>
      </c>
      <c r="B34" s="13"/>
      <c r="C34" s="16" t="s">
        <v>43</v>
      </c>
      <c r="D34" s="14">
        <v>1600</v>
      </c>
    </row>
    <row r="35" spans="1:4" ht="15">
      <c r="A35" s="13" t="s">
        <v>12</v>
      </c>
      <c r="B35" s="15" t="s">
        <v>13</v>
      </c>
      <c r="C35" s="16" t="s">
        <v>35</v>
      </c>
      <c r="D35" s="14">
        <f>4*700</f>
        <v>2800</v>
      </c>
    </row>
    <row r="36" spans="1:4" ht="15">
      <c r="A36" s="13" t="s">
        <v>14</v>
      </c>
      <c r="B36" s="15" t="s">
        <v>15</v>
      </c>
      <c r="C36" s="16" t="s">
        <v>35</v>
      </c>
      <c r="D36" s="14">
        <f>4*700</f>
        <v>2800</v>
      </c>
    </row>
    <row r="37" spans="1:4" ht="15">
      <c r="A37" s="13" t="s">
        <v>11</v>
      </c>
      <c r="B37" s="15" t="s">
        <v>17</v>
      </c>
      <c r="C37" s="16" t="s">
        <v>44</v>
      </c>
      <c r="D37" s="14">
        <f>4*800</f>
        <v>3200</v>
      </c>
    </row>
    <row r="38" spans="1:4" ht="15">
      <c r="A38" s="13" t="s">
        <v>10</v>
      </c>
      <c r="B38" s="15" t="s">
        <v>16</v>
      </c>
      <c r="C38" s="16" t="s">
        <v>31</v>
      </c>
      <c r="D38" s="14">
        <f>10*600</f>
        <v>6000</v>
      </c>
    </row>
    <row r="39" spans="1:4" ht="15">
      <c r="A39" s="13" t="s">
        <v>33</v>
      </c>
      <c r="B39" s="16" t="s">
        <v>34</v>
      </c>
      <c r="C39" s="16" t="s">
        <v>59</v>
      </c>
      <c r="D39" s="14">
        <f>14*550</f>
        <v>7700</v>
      </c>
    </row>
    <row r="40" ht="15">
      <c r="C40" s="5"/>
    </row>
    <row r="41" spans="1:4" ht="15.75">
      <c r="A41" s="17" t="s">
        <v>26</v>
      </c>
      <c r="B41" s="17" t="s">
        <v>21</v>
      </c>
      <c r="C41" s="21"/>
      <c r="D41" s="18" t="s">
        <v>22</v>
      </c>
    </row>
    <row r="42" spans="1:4" ht="15">
      <c r="A42" s="13" t="s">
        <v>23</v>
      </c>
      <c r="B42" s="13"/>
      <c r="C42" s="16" t="s">
        <v>37</v>
      </c>
      <c r="D42" s="14">
        <v>1200</v>
      </c>
    </row>
    <row r="43" spans="1:4" ht="15">
      <c r="A43" s="13" t="s">
        <v>24</v>
      </c>
      <c r="B43" s="13"/>
      <c r="C43" s="16" t="s">
        <v>36</v>
      </c>
      <c r="D43" s="14">
        <v>1400</v>
      </c>
    </row>
    <row r="44" spans="1:4" ht="15">
      <c r="A44" s="13" t="s">
        <v>12</v>
      </c>
      <c r="B44" s="15" t="s">
        <v>13</v>
      </c>
      <c r="C44" s="16" t="s">
        <v>30</v>
      </c>
      <c r="D44" s="14">
        <f>4*600</f>
        <v>2400</v>
      </c>
    </row>
    <row r="45" spans="1:4" ht="15">
      <c r="A45" s="13" t="s">
        <v>14</v>
      </c>
      <c r="B45" s="15" t="s">
        <v>15</v>
      </c>
      <c r="C45" s="16" t="s">
        <v>30</v>
      </c>
      <c r="D45" s="14">
        <v>2400</v>
      </c>
    </row>
    <row r="46" spans="1:4" ht="15">
      <c r="A46" s="13" t="s">
        <v>11</v>
      </c>
      <c r="B46" s="15" t="s">
        <v>17</v>
      </c>
      <c r="C46" s="16" t="s">
        <v>35</v>
      </c>
      <c r="D46" s="14">
        <f>4*700</f>
        <v>2800</v>
      </c>
    </row>
    <row r="47" spans="1:4" ht="15">
      <c r="A47" s="13" t="s">
        <v>10</v>
      </c>
      <c r="B47" s="15" t="s">
        <v>16</v>
      </c>
      <c r="C47" s="16" t="s">
        <v>32</v>
      </c>
      <c r="D47" s="14">
        <f>10*500</f>
        <v>5000</v>
      </c>
    </row>
    <row r="48" spans="1:4" ht="15">
      <c r="A48" s="13" t="s">
        <v>33</v>
      </c>
      <c r="B48" s="16" t="s">
        <v>34</v>
      </c>
      <c r="C48" s="16" t="s">
        <v>41</v>
      </c>
      <c r="D48" s="14">
        <f>14*450</f>
        <v>6300</v>
      </c>
    </row>
    <row r="49" ht="37.5" customHeight="1"/>
    <row r="50" spans="1:3" ht="15.75">
      <c r="A50" s="2" t="s">
        <v>20</v>
      </c>
      <c r="B50" s="1" t="s">
        <v>52</v>
      </c>
      <c r="C50" s="3"/>
    </row>
    <row r="51" ht="15">
      <c r="A51" s="6"/>
    </row>
    <row r="52" spans="1:2" ht="15">
      <c r="A52" s="19" t="s">
        <v>50</v>
      </c>
      <c r="B52" s="14">
        <v>500</v>
      </c>
    </row>
    <row r="53" spans="1:2" ht="15">
      <c r="A53" s="19" t="s">
        <v>1</v>
      </c>
      <c r="B53" s="14">
        <v>500</v>
      </c>
    </row>
    <row r="54" spans="1:2" ht="15">
      <c r="A54" s="19" t="s">
        <v>2</v>
      </c>
      <c r="B54" s="16" t="s">
        <v>51</v>
      </c>
    </row>
    <row r="55" spans="1:2" ht="15">
      <c r="A55" s="19" t="s">
        <v>3</v>
      </c>
      <c r="B55" s="16" t="s">
        <v>51</v>
      </c>
    </row>
    <row r="56" spans="1:2" ht="15">
      <c r="A56" s="19" t="s">
        <v>4</v>
      </c>
      <c r="B56" s="16" t="s">
        <v>51</v>
      </c>
    </row>
    <row r="57" spans="1:2" ht="15">
      <c r="A57" s="19" t="s">
        <v>5</v>
      </c>
      <c r="B57" s="16" t="s">
        <v>55</v>
      </c>
    </row>
    <row r="58" spans="1:2" ht="15">
      <c r="A58" s="19" t="s">
        <v>6</v>
      </c>
      <c r="B58" s="16" t="s">
        <v>55</v>
      </c>
    </row>
    <row r="59" spans="1:2" ht="15">
      <c r="A59" s="19" t="s">
        <v>7</v>
      </c>
      <c r="B59" s="16" t="s">
        <v>55</v>
      </c>
    </row>
    <row r="61" ht="15.75">
      <c r="A61" s="2" t="s">
        <v>62</v>
      </c>
    </row>
    <row r="62" ht="15">
      <c r="A62" s="3" t="s">
        <v>49</v>
      </c>
    </row>
    <row r="64" ht="15.75">
      <c r="A64" s="2" t="s">
        <v>56</v>
      </c>
    </row>
    <row r="65" ht="15">
      <c r="A65" s="3" t="s">
        <v>60</v>
      </c>
    </row>
    <row r="66" ht="15">
      <c r="A66" s="3" t="s">
        <v>61</v>
      </c>
    </row>
    <row r="67" ht="15">
      <c r="A67" s="3" t="s">
        <v>47</v>
      </c>
    </row>
    <row r="68" ht="15">
      <c r="A68" s="3" t="s">
        <v>48</v>
      </c>
    </row>
    <row r="69" s="3" customFormat="1" ht="12.75"/>
    <row r="70" s="7" customFormat="1" ht="15.75">
      <c r="A70" s="12" t="s">
        <v>57</v>
      </c>
    </row>
    <row r="71" spans="1:5" s="7" customFormat="1" ht="15">
      <c r="A71" s="3"/>
      <c r="B71" s="8"/>
      <c r="C71" s="9"/>
      <c r="D71" s="10"/>
      <c r="E71" s="1"/>
    </row>
    <row r="72" spans="1:5" s="7" customFormat="1" ht="15.75">
      <c r="A72" s="2" t="s">
        <v>18</v>
      </c>
      <c r="B72" s="8"/>
      <c r="C72" s="9"/>
      <c r="D72" s="10"/>
      <c r="E72" s="1"/>
    </row>
    <row r="73" spans="1:5" s="7" customFormat="1" ht="15">
      <c r="A73" s="9"/>
      <c r="B73" s="11"/>
      <c r="C73" s="9"/>
      <c r="D73" s="10"/>
      <c r="E73" s="1"/>
    </row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</sheetData>
  <printOptions/>
  <pageMargins left="0.3937007874015748" right="0.3937007874015748" top="0.984251968503937" bottom="0.7874015748031497" header="0.31496062992125984" footer="0.5118110236220472"/>
  <pageSetup orientation="portrait" paperSize="9" r:id="rId1"/>
  <headerFooter alignWithMargins="0">
    <oddHeader>&amp;C&amp;"Arial,Tučné"&amp;14Klubová scéna U Koruny&amp;"Arial,Obyčejné"&amp;10
&amp;12zařízení městské části praha 16 - Radotín, nám. Osvoboditelů 44
&amp;10Návrh cen (včetně DPH 20%) pro zkušební provoz platný od 1.dubna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peroutkovaver</dc:creator>
  <cp:keywords/>
  <dc:description/>
  <cp:lastModifiedBy>peroutkovaver</cp:lastModifiedBy>
  <cp:lastPrinted>2012-03-16T10:49:28Z</cp:lastPrinted>
  <dcterms:created xsi:type="dcterms:W3CDTF">2012-02-27T15:53:54Z</dcterms:created>
  <dcterms:modified xsi:type="dcterms:W3CDTF">2012-03-28T14:27:31Z</dcterms:modified>
  <cp:category/>
  <cp:version/>
  <cp:contentType/>
  <cp:contentStatus/>
</cp:coreProperties>
</file>